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tatistik\2025\"/>
    </mc:Choice>
  </mc:AlternateContent>
  <xr:revisionPtr revIDLastSave="0" documentId="8_{337D9C66-5349-49C6-8BA9-C0F9FDC72761}" xr6:coauthVersionLast="47" xr6:coauthVersionMax="47" xr10:uidLastSave="{00000000-0000-0000-0000-000000000000}"/>
  <bookViews>
    <workbookView xWindow="-120" yWindow="-120" windowWidth="29040" windowHeight="15840" xr2:uid="{2EE73327-28BB-4EAC-9635-B5FC94F1FBDC}"/>
  </bookViews>
  <sheets>
    <sheet name="SORTVIS_ARTVIS_OVERSIGT_OVER_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" i="1" l="1"/>
  <c r="D125" i="1"/>
  <c r="E125" i="1"/>
  <c r="F125" i="1"/>
  <c r="B125" i="1"/>
  <c r="G108" i="1"/>
  <c r="G109" i="1"/>
  <c r="G110" i="1"/>
  <c r="G125" i="1" s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07" i="1"/>
  <c r="C104" i="1"/>
  <c r="D104" i="1"/>
  <c r="E104" i="1"/>
  <c r="F104" i="1"/>
  <c r="B104" i="1"/>
  <c r="G53" i="1"/>
  <c r="G54" i="1"/>
  <c r="G55" i="1"/>
  <c r="G104" i="1" s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52" i="1"/>
  <c r="C49" i="1"/>
  <c r="D49" i="1"/>
  <c r="E49" i="1"/>
  <c r="F49" i="1"/>
  <c r="B49" i="1"/>
  <c r="C15" i="1"/>
  <c r="D15" i="1"/>
  <c r="E15" i="1"/>
  <c r="F15" i="1"/>
  <c r="G15" i="1"/>
  <c r="B1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8" i="1"/>
  <c r="G49" i="1" s="1"/>
  <c r="G14" i="1"/>
  <c r="G13" i="1"/>
</calcChain>
</file>

<file path=xl/sharedStrings.xml><?xml version="1.0" encoding="utf-8"?>
<sst xmlns="http://schemas.openxmlformats.org/spreadsheetml/2006/main" count="124" uniqueCount="119">
  <si>
    <t>FM</t>
  </si>
  <si>
    <t>PB</t>
  </si>
  <si>
    <t>BA</t>
  </si>
  <si>
    <t>C1</t>
  </si>
  <si>
    <t>C2</t>
  </si>
  <si>
    <t>Anmeldt, i alt</t>
  </si>
  <si>
    <t>(Ha)</t>
  </si>
  <si>
    <t>VinterTriticale</t>
  </si>
  <si>
    <t>LUMACO</t>
  </si>
  <si>
    <t>TRIAS</t>
  </si>
  <si>
    <t>Total VinterTriticale</t>
  </si>
  <si>
    <t>Vinterbyg</t>
  </si>
  <si>
    <t>ALABAMA-VIBY</t>
  </si>
  <si>
    <t>ALASKA-VIBY</t>
  </si>
  <si>
    <t>ANNEMIEK</t>
  </si>
  <si>
    <t>Buccaneer-viby</t>
  </si>
  <si>
    <t>Cleopatra</t>
  </si>
  <si>
    <t>DEXTER-VIBY</t>
  </si>
  <si>
    <t>FDN20WB4805</t>
  </si>
  <si>
    <t>KWS AGILIS</t>
  </si>
  <si>
    <t>KWS Luddis</t>
  </si>
  <si>
    <t>LG CAPITOL</t>
  </si>
  <si>
    <t>MOLLY-VIBY</t>
  </si>
  <si>
    <t>NOS 919.014-67</t>
  </si>
  <si>
    <t>NOS 919.016-52</t>
  </si>
  <si>
    <t>NOS 919.016-59</t>
  </si>
  <si>
    <t>NOS 919.020-62</t>
  </si>
  <si>
    <t>NOS CONTADOR</t>
  </si>
  <si>
    <t>NOS VALVERDE</t>
  </si>
  <si>
    <t>ORCADE</t>
  </si>
  <si>
    <t>ORGANA</t>
  </si>
  <si>
    <t>PROCTOR</t>
  </si>
  <si>
    <t>RANDI</t>
  </si>
  <si>
    <t>RUSSO</t>
  </si>
  <si>
    <t>Rosemary-VIBY</t>
  </si>
  <si>
    <t>SJ 6-215203</t>
  </si>
  <si>
    <t>SY 222223</t>
  </si>
  <si>
    <t>SY DAKOOTA</t>
  </si>
  <si>
    <t>SY Galileoo</t>
  </si>
  <si>
    <t>SY LOONA</t>
  </si>
  <si>
    <t>SY SCOOP</t>
  </si>
  <si>
    <t>SY ZOOMBA</t>
  </si>
  <si>
    <t>Total Vinterbyg</t>
  </si>
  <si>
    <t>Vinterhvede</t>
  </si>
  <si>
    <t>BOHR</t>
  </si>
  <si>
    <t>BRIGHT</t>
  </si>
  <si>
    <t>CAPRI-VIHV</t>
  </si>
  <si>
    <t>CHAMPION-VIHV</t>
  </si>
  <si>
    <t>EXSAL</t>
  </si>
  <si>
    <t>FAXE</t>
  </si>
  <si>
    <t>FRITOP</t>
  </si>
  <si>
    <t>GUINNESS</t>
  </si>
  <si>
    <t>Gedser</t>
  </si>
  <si>
    <t>HEERUP</t>
  </si>
  <si>
    <t>Heroldo</t>
  </si>
  <si>
    <t>Informer</t>
  </si>
  <si>
    <t>KNUT</t>
  </si>
  <si>
    <t>KVIUM</t>
  </si>
  <si>
    <t>KWS BRISE</t>
  </si>
  <si>
    <t>KWS DANICUM</t>
  </si>
  <si>
    <t>KWS DAWSUM</t>
  </si>
  <si>
    <t>KWS EMERICK</t>
  </si>
  <si>
    <t>KWS EXTASE</t>
  </si>
  <si>
    <t>KWS SCOPE</t>
  </si>
  <si>
    <t>Kubik</t>
  </si>
  <si>
    <t>LG INITIAL</t>
  </si>
  <si>
    <t>LG KERMIT</t>
  </si>
  <si>
    <t>MARLY</t>
  </si>
  <si>
    <t>MOMENTUM</t>
  </si>
  <si>
    <t>NOS 516187.10</t>
  </si>
  <si>
    <t>NOS 516231.10</t>
  </si>
  <si>
    <t>NOS 516247.112</t>
  </si>
  <si>
    <t>NOS 517262.08</t>
  </si>
  <si>
    <t>NOS 517270.09</t>
  </si>
  <si>
    <t>NOS 517280.16</t>
  </si>
  <si>
    <t>NOS 517347.13</t>
  </si>
  <si>
    <t>NOS BULLSEYE</t>
  </si>
  <si>
    <t>NOS MEDLEY</t>
  </si>
  <si>
    <t>NOS Merida</t>
  </si>
  <si>
    <t>NOS Tuija</t>
  </si>
  <si>
    <t>PACMAN</t>
  </si>
  <si>
    <t>PONDUS</t>
  </si>
  <si>
    <t>REVOLVER-VIHV</t>
  </si>
  <si>
    <t>RGT HEXTON</t>
  </si>
  <si>
    <t>RGT STOKES</t>
  </si>
  <si>
    <t>SJ R0854</t>
  </si>
  <si>
    <t>SJ S0423</t>
  </si>
  <si>
    <t>SJ S0543</t>
  </si>
  <si>
    <t>SJ S0592</t>
  </si>
  <si>
    <t>SJ S0596</t>
  </si>
  <si>
    <t>SPECTRAL</t>
  </si>
  <si>
    <t>SY REVOLUTION</t>
  </si>
  <si>
    <t>Skagen</t>
  </si>
  <si>
    <t>Tonnage</t>
  </si>
  <si>
    <t>Ure</t>
  </si>
  <si>
    <t>VALHAL</t>
  </si>
  <si>
    <t>Total Vinterhvede</t>
  </si>
  <si>
    <t>Vinterrug</t>
  </si>
  <si>
    <t>ASTRANOS</t>
  </si>
  <si>
    <t>Dankowskie Kanter</t>
  </si>
  <si>
    <t>Dukato</t>
  </si>
  <si>
    <t>KWS BERADO</t>
  </si>
  <si>
    <t>KWS Bono</t>
  </si>
  <si>
    <t>KWS CURSOR</t>
  </si>
  <si>
    <t>KWS Emphor</t>
  </si>
  <si>
    <t>KWS RECEPTOR</t>
  </si>
  <si>
    <t>KWS ROTOR</t>
  </si>
  <si>
    <t>KWS Rixor</t>
  </si>
  <si>
    <t>KWS Tayo</t>
  </si>
  <si>
    <t>SU ARVALUS</t>
  </si>
  <si>
    <t>SU ARVID</t>
  </si>
  <si>
    <t>SU BEBOP</t>
  </si>
  <si>
    <t>SU GLACIA</t>
  </si>
  <si>
    <t>SU Jelling</t>
  </si>
  <si>
    <t>SU KARLSSON</t>
  </si>
  <si>
    <t>SU PERSPECTIV</t>
  </si>
  <si>
    <t>Total Vinterrug</t>
  </si>
  <si>
    <t>SY 221181</t>
  </si>
  <si>
    <t>Oversigt over anmeldte arealer af vintersæd til høst i 2025, inkl. øko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</si>
</sst>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2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horizontal="left" vertical="top"/>
    </xf>
    <xf numFmtId="4" fontId="3" fillId="0" borderId="0" xfId="0" applyNumberFormat="1" applyFont="1" applyAlignment="1" applyProtection="1">
      <alignment horizontal="right" vertical="top"/>
    </xf>
    <xf numFmtId="4" fontId="2" fillId="0" borderId="0" xfId="0" applyNumberFormat="1" applyFont="1" applyAlignment="1" applyProtection="1">
      <alignment horizontal="right" vertical="top"/>
    </xf>
    <xf numFmtId="0" fontId="4" fillId="0" borderId="0" xfId="0" applyFont="1" applyAlignment="1">
      <alignment horizontal="center" vertical="top"/>
    </xf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177776</xdr:colOff>
      <xdr:row>2</xdr:row>
      <xdr:rowOff>62902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37A3581-D118-43AD-A3F0-DD26633DD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5226" cy="44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C6E9-D5FE-4607-8F99-C9F03E223457}">
  <sheetPr>
    <pageSetUpPr fitToPage="1"/>
  </sheetPr>
  <dimension ref="A1:G125"/>
  <sheetViews>
    <sheetView tabSelected="1" workbookViewId="0">
      <pane ySplit="10" topLeftCell="A11" activePane="bottomLeft" state="frozen"/>
      <selection pane="bottomLeft" activeCell="G19" sqref="G19"/>
    </sheetView>
  </sheetViews>
  <sheetFormatPr defaultRowHeight="15" x14ac:dyDescent="0.25"/>
  <cols>
    <col min="1" max="1" width="25.140625" style="1" customWidth="1"/>
    <col min="2" max="6" width="11.7109375" style="1" customWidth="1"/>
    <col min="7" max="7" width="16.85546875" style="1" customWidth="1"/>
    <col min="8" max="16384" width="9.140625" style="1"/>
  </cols>
  <sheetData>
    <row r="1" spans="1:7" x14ac:dyDescent="0.25">
      <c r="G1" s="11">
        <v>45700</v>
      </c>
    </row>
    <row r="6" spans="1:7" ht="18.75" x14ac:dyDescent="0.25">
      <c r="A6" s="10" t="s">
        <v>118</v>
      </c>
      <c r="B6" s="10"/>
      <c r="C6" s="10"/>
      <c r="D6" s="10"/>
      <c r="E6" s="10"/>
      <c r="F6" s="10"/>
      <c r="G6" s="10"/>
    </row>
    <row r="7" spans="1:7" ht="15" customHeight="1" x14ac:dyDescent="0.25">
      <c r="A7" s="2"/>
      <c r="B7" s="3"/>
      <c r="C7" s="3"/>
      <c r="D7" s="3"/>
      <c r="E7" s="3"/>
      <c r="F7" s="3"/>
      <c r="G7" s="3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5" customHeight="1" x14ac:dyDescent="0.25">
      <c r="A9" s="3"/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5" customHeight="1" x14ac:dyDescent="0.25">
      <c r="A10" s="3"/>
      <c r="B10" s="6" t="s">
        <v>6</v>
      </c>
      <c r="C10" s="6" t="s">
        <v>6</v>
      </c>
      <c r="D10" s="6" t="s">
        <v>6</v>
      </c>
      <c r="E10" s="6" t="s">
        <v>6</v>
      </c>
      <c r="F10" s="6" t="s">
        <v>6</v>
      </c>
      <c r="G10" s="6" t="s">
        <v>6</v>
      </c>
    </row>
    <row r="11" spans="1:7" ht="15" customHeight="1" x14ac:dyDescent="0.25">
      <c r="A11" s="3"/>
      <c r="B11" s="6"/>
      <c r="C11" s="6"/>
      <c r="D11" s="6"/>
      <c r="E11" s="6"/>
      <c r="F11" s="6"/>
      <c r="G11" s="6"/>
    </row>
    <row r="12" spans="1:7" ht="15" customHeight="1" x14ac:dyDescent="0.25">
      <c r="A12" s="7" t="s">
        <v>7</v>
      </c>
      <c r="B12" s="6"/>
      <c r="C12" s="6"/>
      <c r="D12" s="6"/>
      <c r="E12" s="6"/>
      <c r="F12" s="6"/>
      <c r="G12" s="6"/>
    </row>
    <row r="13" spans="1:7" ht="15" customHeight="1" x14ac:dyDescent="0.25">
      <c r="A13" s="3" t="s">
        <v>8</v>
      </c>
      <c r="B13" s="8">
        <v>0</v>
      </c>
      <c r="C13" s="8">
        <v>0</v>
      </c>
      <c r="D13" s="8">
        <v>22.5</v>
      </c>
      <c r="E13" s="8">
        <v>100</v>
      </c>
      <c r="F13" s="8">
        <v>191.5</v>
      </c>
      <c r="G13" s="8">
        <f>SUM(B13:F13)</f>
        <v>314</v>
      </c>
    </row>
    <row r="14" spans="1:7" ht="15" customHeight="1" x14ac:dyDescent="0.25">
      <c r="A14" s="3" t="s">
        <v>9</v>
      </c>
      <c r="B14" s="8">
        <v>2</v>
      </c>
      <c r="C14" s="8">
        <v>0</v>
      </c>
      <c r="D14" s="8">
        <v>35</v>
      </c>
      <c r="E14" s="8">
        <v>0</v>
      </c>
      <c r="F14" s="8">
        <v>80</v>
      </c>
      <c r="G14" s="8">
        <f t="shared" ref="G14" si="0">SUM(B14:F14)</f>
        <v>117</v>
      </c>
    </row>
    <row r="15" spans="1:7" ht="15" customHeight="1" x14ac:dyDescent="0.25">
      <c r="A15" s="7" t="s">
        <v>10</v>
      </c>
      <c r="B15" s="9">
        <f>SUM(B13:B14)</f>
        <v>2</v>
      </c>
      <c r="C15" s="9">
        <f t="shared" ref="C15:G15" si="1">SUM(C13:C14)</f>
        <v>0</v>
      </c>
      <c r="D15" s="9">
        <f t="shared" si="1"/>
        <v>57.5</v>
      </c>
      <c r="E15" s="9">
        <f t="shared" si="1"/>
        <v>100</v>
      </c>
      <c r="F15" s="9">
        <f t="shared" si="1"/>
        <v>271.5</v>
      </c>
      <c r="G15" s="9">
        <f t="shared" si="1"/>
        <v>431</v>
      </c>
    </row>
    <row r="16" spans="1:7" ht="15" customHeight="1" x14ac:dyDescent="0.25">
      <c r="A16" s="7"/>
      <c r="B16" s="9"/>
      <c r="C16" s="9"/>
      <c r="D16" s="9"/>
      <c r="E16" s="9"/>
      <c r="F16" s="9"/>
      <c r="G16" s="9"/>
    </row>
    <row r="17" spans="1:7" ht="15" customHeight="1" x14ac:dyDescent="0.25">
      <c r="A17" s="7" t="s">
        <v>11</v>
      </c>
      <c r="B17" s="9"/>
      <c r="C17" s="9"/>
      <c r="D17" s="9"/>
      <c r="E17" s="9"/>
      <c r="F17" s="9"/>
      <c r="G17" s="9"/>
    </row>
    <row r="18" spans="1:7" ht="15" customHeight="1" x14ac:dyDescent="0.25">
      <c r="A18" s="3" t="s">
        <v>12</v>
      </c>
      <c r="B18" s="8">
        <v>0.6</v>
      </c>
      <c r="C18" s="8">
        <v>0</v>
      </c>
      <c r="D18" s="8">
        <v>0</v>
      </c>
      <c r="E18" s="8">
        <v>0</v>
      </c>
      <c r="F18" s="8">
        <v>0</v>
      </c>
      <c r="G18" s="8">
        <f t="shared" ref="G18:G48" si="2">SUM(B18:F18)</f>
        <v>0.6</v>
      </c>
    </row>
    <row r="19" spans="1:7" ht="15" customHeight="1" x14ac:dyDescent="0.25">
      <c r="A19" s="3" t="s">
        <v>13</v>
      </c>
      <c r="B19" s="8">
        <v>0</v>
      </c>
      <c r="C19" s="8">
        <v>17</v>
      </c>
      <c r="D19" s="8">
        <v>0</v>
      </c>
      <c r="E19" s="8">
        <v>0</v>
      </c>
      <c r="F19" s="8">
        <v>83</v>
      </c>
      <c r="G19" s="8">
        <f t="shared" si="2"/>
        <v>100</v>
      </c>
    </row>
    <row r="20" spans="1:7" ht="15" customHeight="1" x14ac:dyDescent="0.25">
      <c r="A20" s="3" t="s">
        <v>14</v>
      </c>
      <c r="B20" s="8">
        <v>1.6</v>
      </c>
      <c r="C20" s="8">
        <v>0</v>
      </c>
      <c r="D20" s="8">
        <v>0</v>
      </c>
      <c r="E20" s="8">
        <v>0</v>
      </c>
      <c r="F20" s="8">
        <v>39</v>
      </c>
      <c r="G20" s="8">
        <f t="shared" si="2"/>
        <v>40.6</v>
      </c>
    </row>
    <row r="21" spans="1:7" ht="15" customHeight="1" x14ac:dyDescent="0.25">
      <c r="A21" s="3" t="s">
        <v>15</v>
      </c>
      <c r="B21" s="8">
        <v>2</v>
      </c>
      <c r="C21" s="8">
        <v>58</v>
      </c>
      <c r="D21" s="8">
        <v>0</v>
      </c>
      <c r="E21" s="8">
        <v>0</v>
      </c>
      <c r="F21" s="8">
        <v>0</v>
      </c>
      <c r="G21" s="8">
        <f t="shared" si="2"/>
        <v>60</v>
      </c>
    </row>
    <row r="22" spans="1:7" ht="15" customHeight="1" x14ac:dyDescent="0.25">
      <c r="A22" s="3" t="s">
        <v>16</v>
      </c>
      <c r="B22" s="8">
        <v>1.94</v>
      </c>
      <c r="C22" s="8">
        <v>0</v>
      </c>
      <c r="D22" s="8">
        <v>18</v>
      </c>
      <c r="E22" s="8">
        <v>0</v>
      </c>
      <c r="F22" s="8">
        <v>102</v>
      </c>
      <c r="G22" s="8">
        <f t="shared" si="2"/>
        <v>121.94</v>
      </c>
    </row>
    <row r="23" spans="1:7" ht="15" customHeight="1" x14ac:dyDescent="0.25">
      <c r="A23" s="3" t="s">
        <v>17</v>
      </c>
      <c r="B23" s="8">
        <v>2</v>
      </c>
      <c r="C23" s="8">
        <v>0</v>
      </c>
      <c r="D23" s="8">
        <v>10</v>
      </c>
      <c r="E23" s="8">
        <v>0</v>
      </c>
      <c r="F23" s="8">
        <v>0</v>
      </c>
      <c r="G23" s="8">
        <f t="shared" si="2"/>
        <v>12</v>
      </c>
    </row>
    <row r="24" spans="1:7" ht="15" customHeight="1" x14ac:dyDescent="0.25">
      <c r="A24" s="3" t="s">
        <v>18</v>
      </c>
      <c r="B24" s="8">
        <v>30</v>
      </c>
      <c r="C24" s="8">
        <v>0</v>
      </c>
      <c r="D24" s="8">
        <v>0</v>
      </c>
      <c r="E24" s="8">
        <v>0</v>
      </c>
      <c r="F24" s="8">
        <v>0</v>
      </c>
      <c r="G24" s="8">
        <f t="shared" si="2"/>
        <v>30</v>
      </c>
    </row>
    <row r="25" spans="1:7" ht="15" customHeight="1" x14ac:dyDescent="0.25">
      <c r="A25" s="3" t="s">
        <v>19</v>
      </c>
      <c r="B25" s="8">
        <v>0</v>
      </c>
      <c r="C25" s="8">
        <v>0</v>
      </c>
      <c r="D25" s="8">
        <v>52</v>
      </c>
      <c r="E25" s="8">
        <v>0</v>
      </c>
      <c r="F25" s="8">
        <v>0</v>
      </c>
      <c r="G25" s="8">
        <f t="shared" si="2"/>
        <v>52</v>
      </c>
    </row>
    <row r="26" spans="1:7" ht="15" customHeight="1" x14ac:dyDescent="0.25">
      <c r="A26" s="3" t="s">
        <v>20</v>
      </c>
      <c r="B26" s="8">
        <v>0</v>
      </c>
      <c r="C26" s="8">
        <v>0</v>
      </c>
      <c r="D26" s="8">
        <v>0</v>
      </c>
      <c r="E26" s="8">
        <v>2</v>
      </c>
      <c r="F26" s="8">
        <v>50</v>
      </c>
      <c r="G26" s="8">
        <f t="shared" si="2"/>
        <v>52</v>
      </c>
    </row>
    <row r="27" spans="1:7" ht="15" customHeight="1" x14ac:dyDescent="0.25">
      <c r="A27" s="3" t="s">
        <v>21</v>
      </c>
      <c r="B27" s="8">
        <v>0</v>
      </c>
      <c r="C27" s="8">
        <v>0</v>
      </c>
      <c r="D27" s="8">
        <v>0</v>
      </c>
      <c r="E27" s="8">
        <v>159</v>
      </c>
      <c r="F27" s="8">
        <v>31</v>
      </c>
      <c r="G27" s="8">
        <f t="shared" si="2"/>
        <v>190</v>
      </c>
    </row>
    <row r="28" spans="1:7" ht="15" customHeight="1" x14ac:dyDescent="0.25">
      <c r="A28" s="3" t="s">
        <v>22</v>
      </c>
      <c r="B28" s="8">
        <v>1.7</v>
      </c>
      <c r="C28" s="8">
        <v>0</v>
      </c>
      <c r="D28" s="8">
        <v>0</v>
      </c>
      <c r="E28" s="8">
        <v>65</v>
      </c>
      <c r="F28" s="8">
        <v>0</v>
      </c>
      <c r="G28" s="8">
        <f t="shared" si="2"/>
        <v>66.7</v>
      </c>
    </row>
    <row r="29" spans="1:7" ht="15" customHeight="1" x14ac:dyDescent="0.25">
      <c r="A29" s="3" t="s">
        <v>23</v>
      </c>
      <c r="B29" s="8">
        <v>1.3</v>
      </c>
      <c r="C29" s="8">
        <v>0</v>
      </c>
      <c r="D29" s="8">
        <v>0</v>
      </c>
      <c r="E29" s="8">
        <v>0</v>
      </c>
      <c r="F29" s="8">
        <v>0</v>
      </c>
      <c r="G29" s="8">
        <f t="shared" si="2"/>
        <v>1.3</v>
      </c>
    </row>
    <row r="30" spans="1:7" ht="15" customHeight="1" x14ac:dyDescent="0.25">
      <c r="A30" s="3" t="s">
        <v>24</v>
      </c>
      <c r="B30" s="8">
        <v>1.4</v>
      </c>
      <c r="C30" s="8">
        <v>0</v>
      </c>
      <c r="D30" s="8">
        <v>0</v>
      </c>
      <c r="E30" s="8">
        <v>0</v>
      </c>
      <c r="F30" s="8">
        <v>0</v>
      </c>
      <c r="G30" s="8">
        <f t="shared" si="2"/>
        <v>1.4</v>
      </c>
    </row>
    <row r="31" spans="1:7" ht="15" customHeight="1" x14ac:dyDescent="0.25">
      <c r="A31" s="3" t="s">
        <v>25</v>
      </c>
      <c r="B31" s="8">
        <v>1</v>
      </c>
      <c r="C31" s="8">
        <v>0</v>
      </c>
      <c r="D31" s="8">
        <v>0</v>
      </c>
      <c r="E31" s="8">
        <v>0</v>
      </c>
      <c r="F31" s="8">
        <v>0</v>
      </c>
      <c r="G31" s="8">
        <f t="shared" si="2"/>
        <v>1</v>
      </c>
    </row>
    <row r="32" spans="1:7" ht="15" customHeight="1" x14ac:dyDescent="0.25">
      <c r="A32" s="3" t="s">
        <v>26</v>
      </c>
      <c r="B32" s="8">
        <v>1.6</v>
      </c>
      <c r="C32" s="8">
        <v>0</v>
      </c>
      <c r="D32" s="8">
        <v>0</v>
      </c>
      <c r="E32" s="8">
        <v>0</v>
      </c>
      <c r="F32" s="8">
        <v>0</v>
      </c>
      <c r="G32" s="8">
        <f t="shared" si="2"/>
        <v>1.6</v>
      </c>
    </row>
    <row r="33" spans="1:7" ht="15" customHeight="1" x14ac:dyDescent="0.25">
      <c r="A33" s="3" t="s">
        <v>27</v>
      </c>
      <c r="B33" s="8">
        <v>1.5</v>
      </c>
      <c r="C33" s="8">
        <v>0</v>
      </c>
      <c r="D33" s="8">
        <v>0</v>
      </c>
      <c r="E33" s="8">
        <v>30</v>
      </c>
      <c r="F33" s="8">
        <v>209</v>
      </c>
      <c r="G33" s="8">
        <f t="shared" si="2"/>
        <v>240.5</v>
      </c>
    </row>
    <row r="34" spans="1:7" ht="15" customHeight="1" x14ac:dyDescent="0.25">
      <c r="A34" s="3" t="s">
        <v>28</v>
      </c>
      <c r="B34" s="8">
        <v>0</v>
      </c>
      <c r="C34" s="8">
        <v>0</v>
      </c>
      <c r="D34" s="8">
        <v>41</v>
      </c>
      <c r="E34" s="8">
        <v>0</v>
      </c>
      <c r="F34" s="8">
        <v>384.5</v>
      </c>
      <c r="G34" s="8">
        <f t="shared" si="2"/>
        <v>425.5</v>
      </c>
    </row>
    <row r="35" spans="1:7" ht="15" customHeight="1" x14ac:dyDescent="0.25">
      <c r="A35" s="3" t="s">
        <v>29</v>
      </c>
      <c r="B35" s="8">
        <v>1.3</v>
      </c>
      <c r="C35" s="8">
        <v>159</v>
      </c>
      <c r="D35" s="8">
        <v>13</v>
      </c>
      <c r="E35" s="8">
        <v>0</v>
      </c>
      <c r="F35" s="8">
        <v>119</v>
      </c>
      <c r="G35" s="8">
        <f t="shared" si="2"/>
        <v>292.3</v>
      </c>
    </row>
    <row r="36" spans="1:7" ht="15" customHeight="1" x14ac:dyDescent="0.25">
      <c r="A36" s="3" t="s">
        <v>30</v>
      </c>
      <c r="B36" s="8">
        <v>0</v>
      </c>
      <c r="C36" s="8">
        <v>0</v>
      </c>
      <c r="D36" s="8">
        <v>13</v>
      </c>
      <c r="E36" s="8">
        <v>24</v>
      </c>
      <c r="F36" s="8">
        <v>26</v>
      </c>
      <c r="G36" s="8">
        <f t="shared" si="2"/>
        <v>63</v>
      </c>
    </row>
    <row r="37" spans="1:7" ht="15" customHeight="1" x14ac:dyDescent="0.25">
      <c r="A37" s="3" t="s">
        <v>31</v>
      </c>
      <c r="B37" s="8">
        <v>18.899999999999999</v>
      </c>
      <c r="C37" s="8">
        <v>0</v>
      </c>
      <c r="D37" s="8">
        <v>0</v>
      </c>
      <c r="E37" s="8">
        <v>0</v>
      </c>
      <c r="F37" s="8">
        <v>0</v>
      </c>
      <c r="G37" s="8">
        <f t="shared" si="2"/>
        <v>18.899999999999999</v>
      </c>
    </row>
    <row r="38" spans="1:7" ht="15" customHeight="1" x14ac:dyDescent="0.25">
      <c r="A38" s="3" t="s">
        <v>32</v>
      </c>
      <c r="B38" s="8">
        <v>0</v>
      </c>
      <c r="C38" s="8">
        <v>0</v>
      </c>
      <c r="D38" s="8">
        <v>0</v>
      </c>
      <c r="E38" s="8">
        <v>45.5</v>
      </c>
      <c r="F38" s="8">
        <v>0</v>
      </c>
      <c r="G38" s="8">
        <f t="shared" si="2"/>
        <v>45.5</v>
      </c>
    </row>
    <row r="39" spans="1:7" ht="15" customHeight="1" x14ac:dyDescent="0.25">
      <c r="A39" s="3" t="s">
        <v>33</v>
      </c>
      <c r="B39" s="8">
        <v>1</v>
      </c>
      <c r="C39" s="8">
        <v>0</v>
      </c>
      <c r="D39" s="8">
        <v>0</v>
      </c>
      <c r="E39" s="8">
        <v>0</v>
      </c>
      <c r="F39" s="8">
        <v>0</v>
      </c>
      <c r="G39" s="8">
        <f t="shared" si="2"/>
        <v>1</v>
      </c>
    </row>
    <row r="40" spans="1:7" ht="15" customHeight="1" x14ac:dyDescent="0.25">
      <c r="A40" s="3" t="s">
        <v>34</v>
      </c>
      <c r="B40" s="8">
        <v>3</v>
      </c>
      <c r="C40" s="8">
        <v>0</v>
      </c>
      <c r="D40" s="8">
        <v>0</v>
      </c>
      <c r="E40" s="8">
        <v>0</v>
      </c>
      <c r="F40" s="8">
        <v>0</v>
      </c>
      <c r="G40" s="8">
        <f t="shared" si="2"/>
        <v>3</v>
      </c>
    </row>
    <row r="41" spans="1:7" ht="15" customHeight="1" x14ac:dyDescent="0.25">
      <c r="A41" s="3" t="s">
        <v>35</v>
      </c>
      <c r="B41" s="8">
        <v>0.95</v>
      </c>
      <c r="C41" s="8">
        <v>0</v>
      </c>
      <c r="D41" s="8">
        <v>0</v>
      </c>
      <c r="E41" s="8">
        <v>0</v>
      </c>
      <c r="F41" s="8">
        <v>0</v>
      </c>
      <c r="G41" s="8">
        <f t="shared" si="2"/>
        <v>0.95</v>
      </c>
    </row>
    <row r="42" spans="1:7" ht="15" customHeight="1" x14ac:dyDescent="0.25">
      <c r="A42" s="3" t="s">
        <v>117</v>
      </c>
      <c r="B42" s="8">
        <v>0</v>
      </c>
      <c r="C42" s="8">
        <v>0</v>
      </c>
      <c r="D42" s="8">
        <v>0</v>
      </c>
      <c r="E42" s="8">
        <v>155</v>
      </c>
      <c r="F42" s="8">
        <v>0</v>
      </c>
      <c r="G42" s="8">
        <f t="shared" si="2"/>
        <v>155</v>
      </c>
    </row>
    <row r="43" spans="1:7" ht="15" customHeight="1" x14ac:dyDescent="0.25">
      <c r="A43" s="3" t="s">
        <v>36</v>
      </c>
      <c r="B43" s="8">
        <v>0</v>
      </c>
      <c r="C43" s="8">
        <v>0</v>
      </c>
      <c r="D43" s="8">
        <v>0</v>
      </c>
      <c r="E43" s="8">
        <v>29.5</v>
      </c>
      <c r="F43" s="8">
        <v>0</v>
      </c>
      <c r="G43" s="8">
        <f t="shared" si="2"/>
        <v>29.5</v>
      </c>
    </row>
    <row r="44" spans="1:7" ht="15" customHeight="1" x14ac:dyDescent="0.25">
      <c r="A44" s="3" t="s">
        <v>37</v>
      </c>
      <c r="B44" s="8">
        <v>0</v>
      </c>
      <c r="C44" s="8">
        <v>0</v>
      </c>
      <c r="D44" s="8">
        <v>0</v>
      </c>
      <c r="E44" s="8">
        <v>85</v>
      </c>
      <c r="F44" s="8">
        <v>0</v>
      </c>
      <c r="G44" s="8">
        <f t="shared" si="2"/>
        <v>85</v>
      </c>
    </row>
    <row r="45" spans="1:7" ht="15" customHeight="1" x14ac:dyDescent="0.25">
      <c r="A45" s="3" t="s">
        <v>38</v>
      </c>
      <c r="B45" s="8">
        <v>0</v>
      </c>
      <c r="C45" s="8">
        <v>0</v>
      </c>
      <c r="D45" s="8">
        <v>0</v>
      </c>
      <c r="E45" s="8">
        <v>100</v>
      </c>
      <c r="F45" s="8">
        <v>0</v>
      </c>
      <c r="G45" s="8">
        <f t="shared" si="2"/>
        <v>100</v>
      </c>
    </row>
    <row r="46" spans="1:7" ht="15" customHeight="1" x14ac:dyDescent="0.25">
      <c r="A46" s="3" t="s">
        <v>39</v>
      </c>
      <c r="B46" s="8">
        <v>0</v>
      </c>
      <c r="C46" s="8">
        <v>0</v>
      </c>
      <c r="D46" s="8">
        <v>0</v>
      </c>
      <c r="E46" s="8">
        <v>52</v>
      </c>
      <c r="F46" s="8">
        <v>0</v>
      </c>
      <c r="G46" s="8">
        <f t="shared" si="2"/>
        <v>52</v>
      </c>
    </row>
    <row r="47" spans="1:7" ht="15" customHeight="1" x14ac:dyDescent="0.25">
      <c r="A47" s="3" t="s">
        <v>40</v>
      </c>
      <c r="B47" s="8">
        <v>0</v>
      </c>
      <c r="C47" s="8">
        <v>0</v>
      </c>
      <c r="D47" s="8">
        <v>0</v>
      </c>
      <c r="E47" s="8">
        <v>54</v>
      </c>
      <c r="F47" s="8">
        <v>0</v>
      </c>
      <c r="G47" s="8">
        <f t="shared" si="2"/>
        <v>54</v>
      </c>
    </row>
    <row r="48" spans="1:7" ht="15" customHeight="1" x14ac:dyDescent="0.25">
      <c r="A48" s="3" t="s">
        <v>41</v>
      </c>
      <c r="B48" s="8">
        <v>0</v>
      </c>
      <c r="C48" s="8">
        <v>0</v>
      </c>
      <c r="D48" s="8">
        <v>0</v>
      </c>
      <c r="E48" s="8">
        <v>97</v>
      </c>
      <c r="F48" s="8">
        <v>0</v>
      </c>
      <c r="G48" s="8">
        <f t="shared" si="2"/>
        <v>97</v>
      </c>
    </row>
    <row r="49" spans="1:7" ht="15" customHeight="1" x14ac:dyDescent="0.25">
      <c r="A49" s="7" t="s">
        <v>42</v>
      </c>
      <c r="B49" s="9">
        <f>SUM(B18:B48)</f>
        <v>71.790000000000006</v>
      </c>
      <c r="C49" s="9">
        <f t="shared" ref="C49:G49" si="3">SUM(C18:C48)</f>
        <v>234</v>
      </c>
      <c r="D49" s="9">
        <f t="shared" si="3"/>
        <v>147</v>
      </c>
      <c r="E49" s="9">
        <f t="shared" si="3"/>
        <v>898</v>
      </c>
      <c r="F49" s="9">
        <f t="shared" si="3"/>
        <v>1043.5</v>
      </c>
      <c r="G49" s="9">
        <f t="shared" si="3"/>
        <v>2394.29</v>
      </c>
    </row>
    <row r="50" spans="1:7" ht="15" customHeight="1" x14ac:dyDescent="0.25">
      <c r="A50" s="7"/>
      <c r="B50" s="9"/>
      <c r="C50" s="9"/>
      <c r="D50" s="9"/>
      <c r="E50" s="9"/>
      <c r="F50" s="9"/>
      <c r="G50" s="9"/>
    </row>
    <row r="51" spans="1:7" ht="15" customHeight="1" x14ac:dyDescent="0.25">
      <c r="A51" s="7" t="s">
        <v>43</v>
      </c>
      <c r="B51" s="9"/>
      <c r="C51" s="9"/>
      <c r="D51" s="9"/>
      <c r="E51" s="9"/>
      <c r="F51" s="9"/>
      <c r="G51" s="9"/>
    </row>
    <row r="52" spans="1:7" ht="15" customHeight="1" x14ac:dyDescent="0.25">
      <c r="A52" s="3" t="s">
        <v>44</v>
      </c>
      <c r="B52" s="8">
        <v>1.3</v>
      </c>
      <c r="C52" s="8">
        <v>0</v>
      </c>
      <c r="D52" s="8">
        <v>204</v>
      </c>
      <c r="E52" s="8">
        <v>474</v>
      </c>
      <c r="F52" s="8">
        <v>1603</v>
      </c>
      <c r="G52" s="8">
        <f>SUM(B52:F52)</f>
        <v>2282.3000000000002</v>
      </c>
    </row>
    <row r="53" spans="1:7" ht="15" customHeight="1" x14ac:dyDescent="0.25">
      <c r="A53" s="3" t="s">
        <v>45</v>
      </c>
      <c r="B53" s="8">
        <v>2.44</v>
      </c>
      <c r="C53" s="8">
        <v>0</v>
      </c>
      <c r="D53" s="8">
        <v>0</v>
      </c>
      <c r="E53" s="8">
        <v>67</v>
      </c>
      <c r="F53" s="8">
        <v>53</v>
      </c>
      <c r="G53" s="8">
        <f t="shared" ref="G53:G103" si="4">SUM(B53:F53)</f>
        <v>122.44</v>
      </c>
    </row>
    <row r="54" spans="1:7" ht="15" customHeight="1" x14ac:dyDescent="0.25">
      <c r="A54" s="3" t="s">
        <v>46</v>
      </c>
      <c r="B54" s="8">
        <v>2.1</v>
      </c>
      <c r="C54" s="8">
        <v>0</v>
      </c>
      <c r="D54" s="8">
        <v>0</v>
      </c>
      <c r="E54" s="8">
        <v>0</v>
      </c>
      <c r="F54" s="8">
        <v>0</v>
      </c>
      <c r="G54" s="8">
        <f t="shared" si="4"/>
        <v>2.1</v>
      </c>
    </row>
    <row r="55" spans="1:7" ht="15" customHeight="1" x14ac:dyDescent="0.25">
      <c r="A55" s="3" t="s">
        <v>47</v>
      </c>
      <c r="B55" s="8">
        <v>0</v>
      </c>
      <c r="C55" s="8">
        <v>0</v>
      </c>
      <c r="D55" s="8">
        <v>37</v>
      </c>
      <c r="E55" s="8">
        <v>0</v>
      </c>
      <c r="F55" s="8">
        <v>2023</v>
      </c>
      <c r="G55" s="8">
        <f t="shared" si="4"/>
        <v>2060</v>
      </c>
    </row>
    <row r="56" spans="1:7" ht="15" customHeight="1" x14ac:dyDescent="0.25">
      <c r="A56" s="3" t="s">
        <v>48</v>
      </c>
      <c r="B56" s="8">
        <v>0</v>
      </c>
      <c r="C56" s="8">
        <v>0</v>
      </c>
      <c r="D56" s="8">
        <v>0</v>
      </c>
      <c r="E56" s="8">
        <v>60</v>
      </c>
      <c r="F56" s="8">
        <v>0</v>
      </c>
      <c r="G56" s="8">
        <f t="shared" si="4"/>
        <v>60</v>
      </c>
    </row>
    <row r="57" spans="1:7" ht="15" customHeight="1" x14ac:dyDescent="0.25">
      <c r="A57" s="3" t="s">
        <v>49</v>
      </c>
      <c r="B57" s="8">
        <v>2.6</v>
      </c>
      <c r="C57" s="8">
        <v>0</v>
      </c>
      <c r="D57" s="8">
        <v>0</v>
      </c>
      <c r="E57" s="8">
        <v>0</v>
      </c>
      <c r="F57" s="8">
        <v>0</v>
      </c>
      <c r="G57" s="8">
        <f t="shared" si="4"/>
        <v>2.6</v>
      </c>
    </row>
    <row r="58" spans="1:7" ht="15" customHeight="1" x14ac:dyDescent="0.25">
      <c r="A58" s="3" t="s">
        <v>50</v>
      </c>
      <c r="B58" s="8">
        <v>0.3</v>
      </c>
      <c r="C58" s="8">
        <v>0</v>
      </c>
      <c r="D58" s="8">
        <v>0</v>
      </c>
      <c r="E58" s="8">
        <v>0</v>
      </c>
      <c r="F58" s="8">
        <v>50</v>
      </c>
      <c r="G58" s="8">
        <f t="shared" si="4"/>
        <v>50.3</v>
      </c>
    </row>
    <row r="59" spans="1:7" ht="15" customHeight="1" x14ac:dyDescent="0.25">
      <c r="A59" s="3" t="s">
        <v>51</v>
      </c>
      <c r="B59" s="8">
        <v>0</v>
      </c>
      <c r="C59" s="8">
        <v>0</v>
      </c>
      <c r="D59" s="8">
        <v>186</v>
      </c>
      <c r="E59" s="8">
        <v>200</v>
      </c>
      <c r="F59" s="8">
        <v>1510</v>
      </c>
      <c r="G59" s="8">
        <f t="shared" si="4"/>
        <v>1896</v>
      </c>
    </row>
    <row r="60" spans="1:7" ht="15" customHeight="1" x14ac:dyDescent="0.25">
      <c r="A60" s="3" t="s">
        <v>52</v>
      </c>
      <c r="B60" s="8">
        <v>1</v>
      </c>
      <c r="C60" s="8">
        <v>0</v>
      </c>
      <c r="D60" s="8">
        <v>0</v>
      </c>
      <c r="E60" s="8">
        <v>0</v>
      </c>
      <c r="F60" s="8">
        <v>0</v>
      </c>
      <c r="G60" s="8">
        <f t="shared" si="4"/>
        <v>1</v>
      </c>
    </row>
    <row r="61" spans="1:7" ht="15" customHeight="1" x14ac:dyDescent="0.25">
      <c r="A61" s="3" t="s">
        <v>53</v>
      </c>
      <c r="B61" s="8">
        <v>0</v>
      </c>
      <c r="C61" s="8">
        <v>0</v>
      </c>
      <c r="D61" s="8">
        <v>0</v>
      </c>
      <c r="E61" s="8">
        <v>69</v>
      </c>
      <c r="F61" s="8">
        <v>277</v>
      </c>
      <c r="G61" s="8">
        <f t="shared" si="4"/>
        <v>346</v>
      </c>
    </row>
    <row r="62" spans="1:7" ht="15" customHeight="1" x14ac:dyDescent="0.25">
      <c r="A62" s="3" t="s">
        <v>54</v>
      </c>
      <c r="B62" s="8">
        <v>0</v>
      </c>
      <c r="C62" s="8">
        <v>0</v>
      </c>
      <c r="D62" s="8">
        <v>0</v>
      </c>
      <c r="E62" s="8">
        <v>0</v>
      </c>
      <c r="F62" s="8">
        <v>28</v>
      </c>
      <c r="G62" s="8">
        <f t="shared" si="4"/>
        <v>28</v>
      </c>
    </row>
    <row r="63" spans="1:7" ht="15" customHeight="1" x14ac:dyDescent="0.25">
      <c r="A63" s="3" t="s">
        <v>55</v>
      </c>
      <c r="B63" s="8">
        <v>0</v>
      </c>
      <c r="C63" s="8">
        <v>0</v>
      </c>
      <c r="D63" s="8">
        <v>0</v>
      </c>
      <c r="E63" s="8">
        <v>23</v>
      </c>
      <c r="F63" s="8">
        <v>0</v>
      </c>
      <c r="G63" s="8">
        <f t="shared" si="4"/>
        <v>23</v>
      </c>
    </row>
    <row r="64" spans="1:7" ht="15" customHeight="1" x14ac:dyDescent="0.25">
      <c r="A64" s="3" t="s">
        <v>56</v>
      </c>
      <c r="B64" s="8">
        <v>2.5</v>
      </c>
      <c r="C64" s="8">
        <v>0</v>
      </c>
      <c r="D64" s="8">
        <v>0</v>
      </c>
      <c r="E64" s="8">
        <v>0</v>
      </c>
      <c r="F64" s="8">
        <v>0</v>
      </c>
      <c r="G64" s="8">
        <f t="shared" si="4"/>
        <v>2.5</v>
      </c>
    </row>
    <row r="65" spans="1:7" ht="15" customHeight="1" x14ac:dyDescent="0.25">
      <c r="A65" s="3" t="s">
        <v>57</v>
      </c>
      <c r="B65" s="8">
        <v>0</v>
      </c>
      <c r="C65" s="8">
        <v>0</v>
      </c>
      <c r="D65" s="8">
        <v>47</v>
      </c>
      <c r="E65" s="8">
        <v>107</v>
      </c>
      <c r="F65" s="8">
        <v>195</v>
      </c>
      <c r="G65" s="8">
        <f t="shared" si="4"/>
        <v>349</v>
      </c>
    </row>
    <row r="66" spans="1:7" ht="15" customHeight="1" x14ac:dyDescent="0.25">
      <c r="A66" s="3" t="s">
        <v>58</v>
      </c>
      <c r="B66" s="8">
        <v>0</v>
      </c>
      <c r="C66" s="8">
        <v>0</v>
      </c>
      <c r="D66" s="8">
        <v>24</v>
      </c>
      <c r="E66" s="8">
        <v>0</v>
      </c>
      <c r="F66" s="8">
        <v>0</v>
      </c>
      <c r="G66" s="8">
        <f t="shared" si="4"/>
        <v>24</v>
      </c>
    </row>
    <row r="67" spans="1:7" ht="15" customHeight="1" x14ac:dyDescent="0.25">
      <c r="A67" s="3" t="s">
        <v>59</v>
      </c>
      <c r="B67" s="8">
        <v>0</v>
      </c>
      <c r="C67" s="8">
        <v>0</v>
      </c>
      <c r="D67" s="8">
        <v>0</v>
      </c>
      <c r="E67" s="8">
        <v>86</v>
      </c>
      <c r="F67" s="8">
        <v>0</v>
      </c>
      <c r="G67" s="8">
        <f t="shared" si="4"/>
        <v>86</v>
      </c>
    </row>
    <row r="68" spans="1:7" ht="15" customHeight="1" x14ac:dyDescent="0.25">
      <c r="A68" s="3" t="s">
        <v>60</v>
      </c>
      <c r="B68" s="8">
        <v>0</v>
      </c>
      <c r="C68" s="8">
        <v>0</v>
      </c>
      <c r="D68" s="8">
        <v>19.3</v>
      </c>
      <c r="E68" s="8">
        <v>112</v>
      </c>
      <c r="F68" s="8">
        <v>598.20000000000005</v>
      </c>
      <c r="G68" s="8">
        <f t="shared" si="4"/>
        <v>729.5</v>
      </c>
    </row>
    <row r="69" spans="1:7" ht="15" customHeight="1" x14ac:dyDescent="0.25">
      <c r="A69" s="3" t="s">
        <v>61</v>
      </c>
      <c r="B69" s="8">
        <v>0</v>
      </c>
      <c r="C69" s="8">
        <v>0</v>
      </c>
      <c r="D69" s="8">
        <v>0</v>
      </c>
      <c r="E69" s="8">
        <v>0</v>
      </c>
      <c r="F69" s="8">
        <v>53.5</v>
      </c>
      <c r="G69" s="8">
        <f t="shared" si="4"/>
        <v>53.5</v>
      </c>
    </row>
    <row r="70" spans="1:7" ht="15" customHeight="1" x14ac:dyDescent="0.25">
      <c r="A70" s="3" t="s">
        <v>62</v>
      </c>
      <c r="B70" s="8">
        <v>0</v>
      </c>
      <c r="C70" s="8">
        <v>0</v>
      </c>
      <c r="D70" s="8">
        <v>0</v>
      </c>
      <c r="E70" s="8">
        <v>60</v>
      </c>
      <c r="F70" s="8">
        <v>0</v>
      </c>
      <c r="G70" s="8">
        <f t="shared" si="4"/>
        <v>60</v>
      </c>
    </row>
    <row r="71" spans="1:7" ht="15" customHeight="1" x14ac:dyDescent="0.25">
      <c r="A71" s="3" t="s">
        <v>63</v>
      </c>
      <c r="B71" s="8">
        <v>0</v>
      </c>
      <c r="C71" s="8">
        <v>0</v>
      </c>
      <c r="D71" s="8">
        <v>30</v>
      </c>
      <c r="E71" s="8">
        <v>0</v>
      </c>
      <c r="F71" s="8">
        <v>187</v>
      </c>
      <c r="G71" s="8">
        <f t="shared" si="4"/>
        <v>217</v>
      </c>
    </row>
    <row r="72" spans="1:7" ht="15" customHeight="1" x14ac:dyDescent="0.25">
      <c r="A72" s="3" t="s">
        <v>64</v>
      </c>
      <c r="B72" s="8">
        <v>1.25</v>
      </c>
      <c r="C72" s="8">
        <v>0</v>
      </c>
      <c r="D72" s="8">
        <v>24</v>
      </c>
      <c r="E72" s="8">
        <v>0</v>
      </c>
      <c r="F72" s="8">
        <v>238</v>
      </c>
      <c r="G72" s="8">
        <f t="shared" si="4"/>
        <v>263.25</v>
      </c>
    </row>
    <row r="73" spans="1:7" ht="15" customHeight="1" x14ac:dyDescent="0.25">
      <c r="A73" s="3" t="s">
        <v>65</v>
      </c>
      <c r="B73" s="8">
        <v>0</v>
      </c>
      <c r="C73" s="8">
        <v>0</v>
      </c>
      <c r="D73" s="8">
        <v>27</v>
      </c>
      <c r="E73" s="8">
        <v>0</v>
      </c>
      <c r="F73" s="8">
        <v>61</v>
      </c>
      <c r="G73" s="8">
        <f t="shared" si="4"/>
        <v>88</v>
      </c>
    </row>
    <row r="74" spans="1:7" ht="15" customHeight="1" x14ac:dyDescent="0.25">
      <c r="A74" s="3" t="s">
        <v>66</v>
      </c>
      <c r="B74" s="8">
        <v>0</v>
      </c>
      <c r="C74" s="8">
        <v>0</v>
      </c>
      <c r="D74" s="8">
        <v>39</v>
      </c>
      <c r="E74" s="8">
        <v>0</v>
      </c>
      <c r="F74" s="8">
        <v>70</v>
      </c>
      <c r="G74" s="8">
        <f t="shared" si="4"/>
        <v>109</v>
      </c>
    </row>
    <row r="75" spans="1:7" ht="15" customHeight="1" x14ac:dyDescent="0.25">
      <c r="A75" s="3" t="s">
        <v>67</v>
      </c>
      <c r="B75" s="8">
        <v>2</v>
      </c>
      <c r="C75" s="8">
        <v>0</v>
      </c>
      <c r="D75" s="8">
        <v>0</v>
      </c>
      <c r="E75" s="8">
        <v>0</v>
      </c>
      <c r="F75" s="8">
        <v>0</v>
      </c>
      <c r="G75" s="8">
        <f t="shared" si="4"/>
        <v>2</v>
      </c>
    </row>
    <row r="76" spans="1:7" ht="15" customHeight="1" x14ac:dyDescent="0.25">
      <c r="A76" s="3" t="s">
        <v>68</v>
      </c>
      <c r="B76" s="8">
        <v>1</v>
      </c>
      <c r="C76" s="8">
        <v>0</v>
      </c>
      <c r="D76" s="8">
        <v>0</v>
      </c>
      <c r="E76" s="8">
        <v>0</v>
      </c>
      <c r="F76" s="8">
        <v>0</v>
      </c>
      <c r="G76" s="8">
        <f t="shared" si="4"/>
        <v>1</v>
      </c>
    </row>
    <row r="77" spans="1:7" ht="15" customHeight="1" x14ac:dyDescent="0.25">
      <c r="A77" s="3" t="s">
        <v>69</v>
      </c>
      <c r="B77" s="8">
        <v>1</v>
      </c>
      <c r="C77" s="8">
        <v>0</v>
      </c>
      <c r="D77" s="8">
        <v>0</v>
      </c>
      <c r="E77" s="8">
        <v>0</v>
      </c>
      <c r="F77" s="8">
        <v>0</v>
      </c>
      <c r="G77" s="8">
        <f t="shared" si="4"/>
        <v>1</v>
      </c>
    </row>
    <row r="78" spans="1:7" ht="15" customHeight="1" x14ac:dyDescent="0.25">
      <c r="A78" s="3" t="s">
        <v>70</v>
      </c>
      <c r="B78" s="8">
        <v>1</v>
      </c>
      <c r="C78" s="8">
        <v>0</v>
      </c>
      <c r="D78" s="8">
        <v>0</v>
      </c>
      <c r="E78" s="8">
        <v>0</v>
      </c>
      <c r="F78" s="8">
        <v>0</v>
      </c>
      <c r="G78" s="8">
        <f t="shared" si="4"/>
        <v>1</v>
      </c>
    </row>
    <row r="79" spans="1:7" ht="15" customHeight="1" x14ac:dyDescent="0.25">
      <c r="A79" s="3" t="s">
        <v>71</v>
      </c>
      <c r="B79" s="8">
        <v>0.2</v>
      </c>
      <c r="C79" s="8">
        <v>0</v>
      </c>
      <c r="D79" s="8">
        <v>0</v>
      </c>
      <c r="E79" s="8">
        <v>0</v>
      </c>
      <c r="F79" s="8">
        <v>0</v>
      </c>
      <c r="G79" s="8">
        <f t="shared" si="4"/>
        <v>0.2</v>
      </c>
    </row>
    <row r="80" spans="1:7" ht="15" customHeight="1" x14ac:dyDescent="0.25">
      <c r="A80" s="3" t="s">
        <v>72</v>
      </c>
      <c r="B80" s="8">
        <v>1</v>
      </c>
      <c r="C80" s="8">
        <v>0</v>
      </c>
      <c r="D80" s="8">
        <v>0</v>
      </c>
      <c r="E80" s="8">
        <v>0</v>
      </c>
      <c r="F80" s="8">
        <v>0</v>
      </c>
      <c r="G80" s="8">
        <f t="shared" si="4"/>
        <v>1</v>
      </c>
    </row>
    <row r="81" spans="1:7" ht="15" customHeight="1" x14ac:dyDescent="0.25">
      <c r="A81" s="3" t="s">
        <v>73</v>
      </c>
      <c r="B81" s="8">
        <v>0.4</v>
      </c>
      <c r="C81" s="8">
        <v>0</v>
      </c>
      <c r="D81" s="8">
        <v>0</v>
      </c>
      <c r="E81" s="8">
        <v>0</v>
      </c>
      <c r="F81" s="8">
        <v>0</v>
      </c>
      <c r="G81" s="8">
        <f t="shared" si="4"/>
        <v>0.4</v>
      </c>
    </row>
    <row r="82" spans="1:7" ht="15" customHeight="1" x14ac:dyDescent="0.25">
      <c r="A82" s="3" t="s">
        <v>74</v>
      </c>
      <c r="B82" s="8">
        <v>1.1000000000000001</v>
      </c>
      <c r="C82" s="8">
        <v>0</v>
      </c>
      <c r="D82" s="8">
        <v>0</v>
      </c>
      <c r="E82" s="8">
        <v>0</v>
      </c>
      <c r="F82" s="8">
        <v>0</v>
      </c>
      <c r="G82" s="8">
        <f t="shared" si="4"/>
        <v>1.1000000000000001</v>
      </c>
    </row>
    <row r="83" spans="1:7" ht="15" customHeight="1" x14ac:dyDescent="0.25">
      <c r="A83" s="3" t="s">
        <v>75</v>
      </c>
      <c r="B83" s="8">
        <v>0.9</v>
      </c>
      <c r="C83" s="8">
        <v>0</v>
      </c>
      <c r="D83" s="8">
        <v>0</v>
      </c>
      <c r="E83" s="8">
        <v>0</v>
      </c>
      <c r="F83" s="8">
        <v>0</v>
      </c>
      <c r="G83" s="8">
        <f t="shared" si="4"/>
        <v>0.9</v>
      </c>
    </row>
    <row r="84" spans="1:7" ht="15" customHeight="1" x14ac:dyDescent="0.25">
      <c r="A84" s="3" t="s">
        <v>76</v>
      </c>
      <c r="B84" s="8">
        <v>1.9</v>
      </c>
      <c r="C84" s="8">
        <v>824</v>
      </c>
      <c r="D84" s="8">
        <v>168</v>
      </c>
      <c r="E84" s="8">
        <v>0</v>
      </c>
      <c r="F84" s="8">
        <v>18</v>
      </c>
      <c r="G84" s="8">
        <f t="shared" si="4"/>
        <v>1011.9</v>
      </c>
    </row>
    <row r="85" spans="1:7" ht="15" customHeight="1" x14ac:dyDescent="0.25">
      <c r="A85" s="3" t="s">
        <v>77</v>
      </c>
      <c r="B85" s="8">
        <v>0</v>
      </c>
      <c r="C85" s="8">
        <v>0</v>
      </c>
      <c r="D85" s="8">
        <v>0</v>
      </c>
      <c r="E85" s="8">
        <v>53</v>
      </c>
      <c r="F85" s="8">
        <v>102</v>
      </c>
      <c r="G85" s="8">
        <f t="shared" si="4"/>
        <v>155</v>
      </c>
    </row>
    <row r="86" spans="1:7" ht="15" customHeight="1" x14ac:dyDescent="0.25">
      <c r="A86" s="3" t="s">
        <v>78</v>
      </c>
      <c r="B86" s="8">
        <v>1</v>
      </c>
      <c r="C86" s="8">
        <v>0</v>
      </c>
      <c r="D86" s="8">
        <v>0</v>
      </c>
      <c r="E86" s="8">
        <v>0</v>
      </c>
      <c r="F86" s="8">
        <v>0</v>
      </c>
      <c r="G86" s="8">
        <f t="shared" si="4"/>
        <v>1</v>
      </c>
    </row>
    <row r="87" spans="1:7" ht="15" customHeight="1" x14ac:dyDescent="0.25">
      <c r="A87" s="3" t="s">
        <v>79</v>
      </c>
      <c r="B87" s="8">
        <v>1.5</v>
      </c>
      <c r="C87" s="8">
        <v>0</v>
      </c>
      <c r="D87" s="8">
        <v>0</v>
      </c>
      <c r="E87" s="8">
        <v>0</v>
      </c>
      <c r="F87" s="8">
        <v>0</v>
      </c>
      <c r="G87" s="8">
        <f t="shared" si="4"/>
        <v>1.5</v>
      </c>
    </row>
    <row r="88" spans="1:7" ht="15" customHeight="1" x14ac:dyDescent="0.25">
      <c r="A88" s="3" t="s">
        <v>80</v>
      </c>
      <c r="B88" s="8">
        <v>2</v>
      </c>
      <c r="C88" s="8">
        <v>0</v>
      </c>
      <c r="D88" s="8">
        <v>44.7</v>
      </c>
      <c r="E88" s="8">
        <v>461</v>
      </c>
      <c r="F88" s="8">
        <v>4255.32</v>
      </c>
      <c r="G88" s="8">
        <f t="shared" si="4"/>
        <v>4763.0199999999995</v>
      </c>
    </row>
    <row r="89" spans="1:7" ht="15" customHeight="1" x14ac:dyDescent="0.25">
      <c r="A89" s="3" t="s">
        <v>81</v>
      </c>
      <c r="B89" s="8">
        <v>0</v>
      </c>
      <c r="C89" s="8">
        <v>0</v>
      </c>
      <c r="D89" s="8">
        <v>0</v>
      </c>
      <c r="E89" s="8">
        <v>0</v>
      </c>
      <c r="F89" s="8">
        <v>356</v>
      </c>
      <c r="G89" s="8">
        <f t="shared" si="4"/>
        <v>356</v>
      </c>
    </row>
    <row r="90" spans="1:7" ht="15" customHeight="1" x14ac:dyDescent="0.25">
      <c r="A90" s="3" t="s">
        <v>82</v>
      </c>
      <c r="B90" s="8">
        <v>1.9</v>
      </c>
      <c r="C90" s="8">
        <v>0</v>
      </c>
      <c r="D90" s="8">
        <v>0</v>
      </c>
      <c r="E90" s="8">
        <v>0</v>
      </c>
      <c r="F90" s="8">
        <v>0</v>
      </c>
      <c r="G90" s="8">
        <f t="shared" si="4"/>
        <v>1.9</v>
      </c>
    </row>
    <row r="91" spans="1:7" ht="15" customHeight="1" x14ac:dyDescent="0.25">
      <c r="A91" s="3" t="s">
        <v>83</v>
      </c>
      <c r="B91" s="8">
        <v>0</v>
      </c>
      <c r="C91" s="8">
        <v>0</v>
      </c>
      <c r="D91" s="8">
        <v>94</v>
      </c>
      <c r="E91" s="8">
        <v>0</v>
      </c>
      <c r="F91" s="8">
        <v>270</v>
      </c>
      <c r="G91" s="8">
        <f t="shared" si="4"/>
        <v>364</v>
      </c>
    </row>
    <row r="92" spans="1:7" ht="15" customHeight="1" x14ac:dyDescent="0.25">
      <c r="A92" s="3" t="s">
        <v>84</v>
      </c>
      <c r="B92" s="8">
        <v>0</v>
      </c>
      <c r="C92" s="8">
        <v>0</v>
      </c>
      <c r="D92" s="8">
        <v>0</v>
      </c>
      <c r="E92" s="8">
        <v>0</v>
      </c>
      <c r="F92" s="8">
        <v>321</v>
      </c>
      <c r="G92" s="8">
        <f t="shared" si="4"/>
        <v>321</v>
      </c>
    </row>
    <row r="93" spans="1:7" ht="15" customHeight="1" x14ac:dyDescent="0.25">
      <c r="A93" s="3" t="s">
        <v>85</v>
      </c>
      <c r="B93" s="8">
        <v>1.5</v>
      </c>
      <c r="C93" s="8">
        <v>0</v>
      </c>
      <c r="D93" s="8">
        <v>0</v>
      </c>
      <c r="E93" s="8">
        <v>0</v>
      </c>
      <c r="F93" s="8">
        <v>0</v>
      </c>
      <c r="G93" s="8">
        <f t="shared" si="4"/>
        <v>1.5</v>
      </c>
    </row>
    <row r="94" spans="1:7" ht="15" customHeight="1" x14ac:dyDescent="0.25">
      <c r="A94" s="3" t="s">
        <v>86</v>
      </c>
      <c r="B94" s="8">
        <v>39</v>
      </c>
      <c r="C94" s="8">
        <v>0</v>
      </c>
      <c r="D94" s="8">
        <v>0</v>
      </c>
      <c r="E94" s="8">
        <v>0</v>
      </c>
      <c r="F94" s="8">
        <v>0</v>
      </c>
      <c r="G94" s="8">
        <f t="shared" si="4"/>
        <v>39</v>
      </c>
    </row>
    <row r="95" spans="1:7" ht="15" customHeight="1" x14ac:dyDescent="0.25">
      <c r="A95" s="3" t="s">
        <v>87</v>
      </c>
      <c r="B95" s="8">
        <v>30</v>
      </c>
      <c r="C95" s="8">
        <v>0</v>
      </c>
      <c r="D95" s="8">
        <v>0</v>
      </c>
      <c r="E95" s="8">
        <v>0</v>
      </c>
      <c r="F95" s="8">
        <v>0</v>
      </c>
      <c r="G95" s="8">
        <f t="shared" si="4"/>
        <v>30</v>
      </c>
    </row>
    <row r="96" spans="1:7" ht="15" customHeight="1" x14ac:dyDescent="0.25">
      <c r="A96" s="3" t="s">
        <v>88</v>
      </c>
      <c r="B96" s="8">
        <v>1.5</v>
      </c>
      <c r="C96" s="8">
        <v>0</v>
      </c>
      <c r="D96" s="8">
        <v>0</v>
      </c>
      <c r="E96" s="8">
        <v>0</v>
      </c>
      <c r="F96" s="8">
        <v>0</v>
      </c>
      <c r="G96" s="8">
        <f t="shared" si="4"/>
        <v>1.5</v>
      </c>
    </row>
    <row r="97" spans="1:7" ht="15" customHeight="1" x14ac:dyDescent="0.25">
      <c r="A97" s="3" t="s">
        <v>89</v>
      </c>
      <c r="B97" s="8">
        <v>2</v>
      </c>
      <c r="C97" s="8">
        <v>0</v>
      </c>
      <c r="D97" s="8">
        <v>0</v>
      </c>
      <c r="E97" s="8">
        <v>0</v>
      </c>
      <c r="F97" s="8">
        <v>0</v>
      </c>
      <c r="G97" s="8">
        <f t="shared" si="4"/>
        <v>2</v>
      </c>
    </row>
    <row r="98" spans="1:7" ht="15" customHeight="1" x14ac:dyDescent="0.25">
      <c r="A98" s="3" t="s">
        <v>90</v>
      </c>
      <c r="B98" s="8">
        <v>1.51</v>
      </c>
      <c r="C98" s="8">
        <v>0</v>
      </c>
      <c r="D98" s="8">
        <v>0</v>
      </c>
      <c r="E98" s="8">
        <v>0</v>
      </c>
      <c r="F98" s="8">
        <v>0</v>
      </c>
      <c r="G98" s="8">
        <f t="shared" si="4"/>
        <v>1.51</v>
      </c>
    </row>
    <row r="99" spans="1:7" ht="15" customHeight="1" x14ac:dyDescent="0.25">
      <c r="A99" s="3" t="s">
        <v>91</v>
      </c>
      <c r="B99" s="8">
        <v>0</v>
      </c>
      <c r="C99" s="8">
        <v>0</v>
      </c>
      <c r="D99" s="8">
        <v>34.1</v>
      </c>
      <c r="E99" s="8">
        <v>420</v>
      </c>
      <c r="F99" s="8">
        <v>1696.52</v>
      </c>
      <c r="G99" s="8">
        <f t="shared" si="4"/>
        <v>2150.62</v>
      </c>
    </row>
    <row r="100" spans="1:7" ht="15" customHeight="1" x14ac:dyDescent="0.25">
      <c r="A100" s="3" t="s">
        <v>92</v>
      </c>
      <c r="B100" s="8">
        <v>1.7</v>
      </c>
      <c r="C100" s="8">
        <v>0</v>
      </c>
      <c r="D100" s="8">
        <v>0</v>
      </c>
      <c r="E100" s="8">
        <v>0</v>
      </c>
      <c r="F100" s="8">
        <v>0</v>
      </c>
      <c r="G100" s="8">
        <f t="shared" si="4"/>
        <v>1.7</v>
      </c>
    </row>
    <row r="101" spans="1:7" ht="15" customHeight="1" x14ac:dyDescent="0.25">
      <c r="A101" s="3" t="s">
        <v>93</v>
      </c>
      <c r="B101" s="8">
        <v>1</v>
      </c>
      <c r="C101" s="8">
        <v>0</v>
      </c>
      <c r="D101" s="8">
        <v>0</v>
      </c>
      <c r="E101" s="8">
        <v>0</v>
      </c>
      <c r="F101" s="8">
        <v>0</v>
      </c>
      <c r="G101" s="8">
        <f t="shared" si="4"/>
        <v>1</v>
      </c>
    </row>
    <row r="102" spans="1:7" ht="15" customHeight="1" x14ac:dyDescent="0.25">
      <c r="A102" s="3" t="s">
        <v>94</v>
      </c>
      <c r="B102" s="8">
        <v>9.17</v>
      </c>
      <c r="C102" s="8">
        <v>0</v>
      </c>
      <c r="D102" s="8">
        <v>0</v>
      </c>
      <c r="E102" s="8">
        <v>0</v>
      </c>
      <c r="F102" s="8">
        <v>0</v>
      </c>
      <c r="G102" s="8">
        <f t="shared" si="4"/>
        <v>9.17</v>
      </c>
    </row>
    <row r="103" spans="1:7" ht="15" customHeight="1" x14ac:dyDescent="0.25">
      <c r="A103" s="3" t="s">
        <v>95</v>
      </c>
      <c r="B103" s="8">
        <v>1</v>
      </c>
      <c r="C103" s="8">
        <v>0</v>
      </c>
      <c r="D103" s="8">
        <v>0</v>
      </c>
      <c r="E103" s="8">
        <v>0</v>
      </c>
      <c r="F103" s="8">
        <v>0</v>
      </c>
      <c r="G103" s="8">
        <f t="shared" si="4"/>
        <v>1</v>
      </c>
    </row>
    <row r="104" spans="1:7" ht="15" customHeight="1" x14ac:dyDescent="0.25">
      <c r="A104" s="7" t="s">
        <v>96</v>
      </c>
      <c r="B104" s="9">
        <f>SUM(B52:B103)</f>
        <v>118.77000000000001</v>
      </c>
      <c r="C104" s="9">
        <f t="shared" ref="C104:G104" si="5">SUM(C52:C103)</f>
        <v>824</v>
      </c>
      <c r="D104" s="9">
        <f t="shared" si="5"/>
        <v>978.1</v>
      </c>
      <c r="E104" s="9">
        <f t="shared" si="5"/>
        <v>2192</v>
      </c>
      <c r="F104" s="9">
        <f t="shared" si="5"/>
        <v>13965.54</v>
      </c>
      <c r="G104" s="9">
        <f t="shared" si="5"/>
        <v>18078.41</v>
      </c>
    </row>
    <row r="105" spans="1:7" ht="15" customHeight="1" x14ac:dyDescent="0.25">
      <c r="A105" s="7"/>
      <c r="B105" s="9"/>
      <c r="C105" s="9"/>
      <c r="D105" s="9"/>
      <c r="E105" s="9"/>
      <c r="F105" s="9"/>
      <c r="G105" s="9"/>
    </row>
    <row r="106" spans="1:7" ht="15" customHeight="1" x14ac:dyDescent="0.25">
      <c r="A106" s="7" t="s">
        <v>97</v>
      </c>
      <c r="B106" s="9"/>
      <c r="C106" s="9"/>
      <c r="D106" s="9"/>
      <c r="E106" s="9"/>
      <c r="F106" s="9"/>
      <c r="G106" s="9"/>
    </row>
    <row r="107" spans="1:7" ht="15" customHeight="1" x14ac:dyDescent="0.25">
      <c r="A107" s="3" t="s">
        <v>98</v>
      </c>
      <c r="B107" s="8">
        <v>0</v>
      </c>
      <c r="C107" s="8">
        <v>0</v>
      </c>
      <c r="D107" s="8">
        <v>0</v>
      </c>
      <c r="E107" s="8">
        <v>90</v>
      </c>
      <c r="F107" s="8">
        <v>0</v>
      </c>
      <c r="G107" s="8">
        <f>SUM(B107:F107)</f>
        <v>90</v>
      </c>
    </row>
    <row r="108" spans="1:7" ht="15" customHeight="1" x14ac:dyDescent="0.25">
      <c r="A108" s="3" t="s">
        <v>99</v>
      </c>
      <c r="B108" s="8">
        <v>0</v>
      </c>
      <c r="C108" s="8">
        <v>0</v>
      </c>
      <c r="D108" s="8">
        <v>40</v>
      </c>
      <c r="E108" s="8">
        <v>50</v>
      </c>
      <c r="F108" s="8">
        <v>0</v>
      </c>
      <c r="G108" s="8">
        <f t="shared" ref="G108:G124" si="6">SUM(B108:F108)</f>
        <v>90</v>
      </c>
    </row>
    <row r="109" spans="1:7" ht="15" customHeight="1" x14ac:dyDescent="0.25">
      <c r="A109" s="3" t="s">
        <v>100</v>
      </c>
      <c r="B109" s="8">
        <v>0</v>
      </c>
      <c r="C109" s="8">
        <v>0</v>
      </c>
      <c r="D109" s="8">
        <v>0</v>
      </c>
      <c r="E109" s="8">
        <v>329</v>
      </c>
      <c r="F109" s="8">
        <v>0</v>
      </c>
      <c r="G109" s="8">
        <f t="shared" si="6"/>
        <v>329</v>
      </c>
    </row>
    <row r="110" spans="1:7" ht="15" customHeight="1" x14ac:dyDescent="0.25">
      <c r="A110" s="3" t="s">
        <v>101</v>
      </c>
      <c r="B110" s="8">
        <v>0</v>
      </c>
      <c r="C110" s="8">
        <v>0</v>
      </c>
      <c r="D110" s="8">
        <v>0</v>
      </c>
      <c r="E110" s="8">
        <v>376</v>
      </c>
      <c r="F110" s="8">
        <v>0</v>
      </c>
      <c r="G110" s="8">
        <f t="shared" si="6"/>
        <v>376</v>
      </c>
    </row>
    <row r="111" spans="1:7" ht="15" customHeight="1" x14ac:dyDescent="0.25">
      <c r="A111" s="3" t="s">
        <v>102</v>
      </c>
      <c r="B111" s="8">
        <v>0</v>
      </c>
      <c r="C111" s="8">
        <v>0</v>
      </c>
      <c r="D111" s="8">
        <v>0</v>
      </c>
      <c r="E111" s="8">
        <v>25</v>
      </c>
      <c r="F111" s="8">
        <v>0</v>
      </c>
      <c r="G111" s="8">
        <f t="shared" si="6"/>
        <v>25</v>
      </c>
    </row>
    <row r="112" spans="1:7" ht="15" customHeight="1" x14ac:dyDescent="0.25">
      <c r="A112" s="3" t="s">
        <v>103</v>
      </c>
      <c r="B112" s="8">
        <v>0</v>
      </c>
      <c r="C112" s="8">
        <v>0</v>
      </c>
      <c r="D112" s="8">
        <v>0</v>
      </c>
      <c r="E112" s="8">
        <v>80</v>
      </c>
      <c r="F112" s="8">
        <v>0</v>
      </c>
      <c r="G112" s="8">
        <f t="shared" si="6"/>
        <v>80</v>
      </c>
    </row>
    <row r="113" spans="1:7" ht="15" customHeight="1" x14ac:dyDescent="0.25">
      <c r="A113" s="3" t="s">
        <v>104</v>
      </c>
      <c r="B113" s="8">
        <v>0</v>
      </c>
      <c r="C113" s="8">
        <v>0</v>
      </c>
      <c r="D113" s="8">
        <v>0</v>
      </c>
      <c r="E113" s="8">
        <v>41</v>
      </c>
      <c r="F113" s="8">
        <v>0</v>
      </c>
      <c r="G113" s="8">
        <f t="shared" si="6"/>
        <v>41</v>
      </c>
    </row>
    <row r="114" spans="1:7" ht="15" customHeight="1" x14ac:dyDescent="0.25">
      <c r="A114" s="3" t="s">
        <v>105</v>
      </c>
      <c r="B114" s="8">
        <v>0</v>
      </c>
      <c r="C114" s="8">
        <v>0</v>
      </c>
      <c r="D114" s="8">
        <v>0</v>
      </c>
      <c r="E114" s="8">
        <v>57</v>
      </c>
      <c r="F114" s="8">
        <v>0</v>
      </c>
      <c r="G114" s="8">
        <f t="shared" si="6"/>
        <v>57</v>
      </c>
    </row>
    <row r="115" spans="1:7" ht="15" customHeight="1" x14ac:dyDescent="0.25">
      <c r="A115" s="3" t="s">
        <v>106</v>
      </c>
      <c r="B115" s="8">
        <v>0</v>
      </c>
      <c r="C115" s="8">
        <v>0</v>
      </c>
      <c r="D115" s="8">
        <v>0</v>
      </c>
      <c r="E115" s="8">
        <v>95</v>
      </c>
      <c r="F115" s="8">
        <v>0</v>
      </c>
      <c r="G115" s="8">
        <f t="shared" si="6"/>
        <v>95</v>
      </c>
    </row>
    <row r="116" spans="1:7" ht="15" customHeight="1" x14ac:dyDescent="0.25">
      <c r="A116" s="3" t="s">
        <v>107</v>
      </c>
      <c r="B116" s="8">
        <v>0</v>
      </c>
      <c r="C116" s="8">
        <v>0</v>
      </c>
      <c r="D116" s="8">
        <v>0</v>
      </c>
      <c r="E116" s="8">
        <v>124.5</v>
      </c>
      <c r="F116" s="8">
        <v>0</v>
      </c>
      <c r="G116" s="8">
        <f t="shared" si="6"/>
        <v>124.5</v>
      </c>
    </row>
    <row r="117" spans="1:7" ht="15" customHeight="1" x14ac:dyDescent="0.25">
      <c r="A117" s="3" t="s">
        <v>108</v>
      </c>
      <c r="B117" s="8">
        <v>0</v>
      </c>
      <c r="C117" s="8">
        <v>0</v>
      </c>
      <c r="D117" s="8">
        <v>0</v>
      </c>
      <c r="E117" s="8">
        <v>313</v>
      </c>
      <c r="F117" s="8">
        <v>0</v>
      </c>
      <c r="G117" s="8">
        <f t="shared" si="6"/>
        <v>313</v>
      </c>
    </row>
    <row r="118" spans="1:7" ht="15" customHeight="1" x14ac:dyDescent="0.25">
      <c r="A118" s="3" t="s">
        <v>109</v>
      </c>
      <c r="B118" s="8">
        <v>0</v>
      </c>
      <c r="C118" s="8">
        <v>0</v>
      </c>
      <c r="D118" s="8">
        <v>0</v>
      </c>
      <c r="E118" s="8">
        <v>71.7</v>
      </c>
      <c r="F118" s="8">
        <v>0</v>
      </c>
      <c r="G118" s="8">
        <f t="shared" si="6"/>
        <v>71.7</v>
      </c>
    </row>
    <row r="119" spans="1:7" ht="15" customHeight="1" x14ac:dyDescent="0.25">
      <c r="A119" s="3" t="s">
        <v>110</v>
      </c>
      <c r="B119" s="8">
        <v>0</v>
      </c>
      <c r="C119" s="8">
        <v>0</v>
      </c>
      <c r="D119" s="8">
        <v>0</v>
      </c>
      <c r="E119" s="8">
        <v>235</v>
      </c>
      <c r="F119" s="8">
        <v>0</v>
      </c>
      <c r="G119" s="8">
        <f t="shared" si="6"/>
        <v>235</v>
      </c>
    </row>
    <row r="120" spans="1:7" ht="15" customHeight="1" x14ac:dyDescent="0.25">
      <c r="A120" s="3" t="s">
        <v>111</v>
      </c>
      <c r="B120" s="8">
        <v>0</v>
      </c>
      <c r="C120" s="8">
        <v>0</v>
      </c>
      <c r="D120" s="8">
        <v>37</v>
      </c>
      <c r="E120" s="8">
        <v>247</v>
      </c>
      <c r="F120" s="8">
        <v>0</v>
      </c>
      <c r="G120" s="8">
        <f t="shared" si="6"/>
        <v>284</v>
      </c>
    </row>
    <row r="121" spans="1:7" ht="15" customHeight="1" x14ac:dyDescent="0.25">
      <c r="A121" s="3" t="s">
        <v>112</v>
      </c>
      <c r="B121" s="8">
        <v>0</v>
      </c>
      <c r="C121" s="8">
        <v>0</v>
      </c>
      <c r="D121" s="8">
        <v>0</v>
      </c>
      <c r="E121" s="8">
        <v>191</v>
      </c>
      <c r="F121" s="8">
        <v>0</v>
      </c>
      <c r="G121" s="8">
        <f t="shared" si="6"/>
        <v>191</v>
      </c>
    </row>
    <row r="122" spans="1:7" ht="15" customHeight="1" x14ac:dyDescent="0.25">
      <c r="A122" s="3" t="s">
        <v>113</v>
      </c>
      <c r="B122" s="8">
        <v>0</v>
      </c>
      <c r="C122" s="8">
        <v>0</v>
      </c>
      <c r="D122" s="8">
        <v>0</v>
      </c>
      <c r="E122" s="8">
        <v>206</v>
      </c>
      <c r="F122" s="8">
        <v>0</v>
      </c>
      <c r="G122" s="8">
        <f t="shared" si="6"/>
        <v>206</v>
      </c>
    </row>
    <row r="123" spans="1:7" ht="15" customHeight="1" x14ac:dyDescent="0.25">
      <c r="A123" s="3" t="s">
        <v>114</v>
      </c>
      <c r="B123" s="8">
        <v>0</v>
      </c>
      <c r="C123" s="8">
        <v>0</v>
      </c>
      <c r="D123" s="8">
        <v>0</v>
      </c>
      <c r="E123" s="8">
        <v>89</v>
      </c>
      <c r="F123" s="8">
        <v>0</v>
      </c>
      <c r="G123" s="8">
        <f t="shared" si="6"/>
        <v>89</v>
      </c>
    </row>
    <row r="124" spans="1:7" ht="15" customHeight="1" x14ac:dyDescent="0.25">
      <c r="A124" s="3" t="s">
        <v>115</v>
      </c>
      <c r="B124" s="8">
        <v>0</v>
      </c>
      <c r="C124" s="8">
        <v>0</v>
      </c>
      <c r="D124" s="8">
        <v>0</v>
      </c>
      <c r="E124" s="8">
        <v>115</v>
      </c>
      <c r="F124" s="8">
        <v>0</v>
      </c>
      <c r="G124" s="8">
        <f t="shared" si="6"/>
        <v>115</v>
      </c>
    </row>
    <row r="125" spans="1:7" ht="15" customHeight="1" x14ac:dyDescent="0.25">
      <c r="A125" s="7" t="s">
        <v>116</v>
      </c>
      <c r="B125" s="9">
        <f>SUM(B107:B124)</f>
        <v>0</v>
      </c>
      <c r="C125" s="9">
        <f t="shared" ref="C125:G125" si="7">SUM(C107:C124)</f>
        <v>0</v>
      </c>
      <c r="D125" s="9">
        <f t="shared" si="7"/>
        <v>77</v>
      </c>
      <c r="E125" s="9">
        <f t="shared" si="7"/>
        <v>2735.2</v>
      </c>
      <c r="F125" s="9">
        <f t="shared" si="7"/>
        <v>0</v>
      </c>
      <c r="G125" s="9">
        <f t="shared" si="7"/>
        <v>2812.2</v>
      </c>
    </row>
  </sheetData>
  <mergeCells count="1">
    <mergeCell ref="A6:G6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2025-02-12T07:14:16Z</dcterms:created>
  <dcterms:modified xsi:type="dcterms:W3CDTF">2025-02-12T07:14:16Z</dcterms:modified>
</cp:coreProperties>
</file>